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țiuni" sheetId="1" state="visible" r:id="rId1"/>
    <sheet name="Deșeu 1" sheetId="2" state="visible" r:id="rId2"/>
  </sheets>
  <definedNames>
    <definedName name="_xlnm.Print_Area" localSheetId="1">'Deșeu 1'!$A$1:$J$85</definedName>
  </definedNames>
  <calcPr calcId="124519" fullCalcOnLoad="1"/>
</workbook>
</file>

<file path=xl/styles.xml><?xml version="1.0" encoding="utf-8"?>
<styleSheet xmlns="http://schemas.openxmlformats.org/spreadsheetml/2006/main">
  <numFmts count="1">
    <numFmt numFmtId="164" formatCode="0.000"/>
  </numFmts>
  <fonts count="6">
    <font>
      <name val="Calibri"/>
      <family val="2"/>
      <color theme="1"/>
      <sz val="11"/>
      <scheme val="minor"/>
    </font>
    <font>
      <name val="Calibri"/>
      <b val="1"/>
      <color rgb="00104E2D"/>
      <sz val="14"/>
    </font>
    <font>
      <name val="Calibri"/>
      <b val="1"/>
      <color rgb="00104E2D"/>
      <sz val="12"/>
    </font>
    <font>
      <name val="Calibri"/>
      <b val="1"/>
      <sz val="11"/>
    </font>
    <font>
      <name val="Calibri"/>
      <i val="1"/>
      <color rgb="004B5A50"/>
      <sz val="9"/>
    </font>
    <font>
      <b val="1"/>
      <color rgb="008A5A00"/>
    </font>
  </fonts>
  <fills count="5">
    <fill>
      <patternFill/>
    </fill>
    <fill>
      <patternFill patternType="gray125"/>
    </fill>
    <fill>
      <patternFill patternType="solid">
        <fgColor rgb="00E8F0E9"/>
      </patternFill>
    </fill>
    <fill>
      <patternFill patternType="solid">
        <fgColor rgb="00F3F6F2"/>
      </patternFill>
    </fill>
    <fill>
      <patternFill patternType="solid">
        <fgColor rgb="00FFF4CC"/>
      </patternFill>
    </fill>
  </fills>
  <borders count="2">
    <border>
      <left/>
      <right/>
      <top/>
      <bottom/>
      <diagonal/>
    </border>
    <border>
      <left style="thin">
        <color rgb="007F8C84"/>
      </left>
      <right style="thin">
        <color rgb="007F8C84"/>
      </right>
      <top style="thin">
        <color rgb="007F8C84"/>
      </top>
      <bottom style="thin">
        <color rgb="007F8C84"/>
      </bottom>
    </border>
  </borders>
  <cellStyleXfs count="1">
    <xf numFmtId="0" fontId="0" fillId="0" borderId="0"/>
  </cellStyleXfs>
  <cellXfs count="23">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xf numFmtId="0" fontId="0" fillId="0" borderId="0" applyAlignment="1" pivotButton="0" quotePrefix="0" xfId="0">
      <alignment wrapText="1"/>
    </xf>
    <xf numFmtId="0" fontId="4" fillId="0" borderId="0" pivotButton="0" quotePrefix="0" xfId="0"/>
    <xf numFmtId="0" fontId="1" fillId="0" borderId="0" applyAlignment="1" pivotButton="0" quotePrefix="0" xfId="0">
      <alignment horizontal="center"/>
    </xf>
    <xf numFmtId="0" fontId="4" fillId="0" borderId="0" applyAlignment="1" pivotButton="0" quotePrefix="0" xfId="0">
      <alignment horizontal="center" wrapText="1"/>
    </xf>
    <xf numFmtId="0" fontId="3" fillId="2" borderId="1" applyAlignment="1" pivotButton="0" quotePrefix="0" xfId="0">
      <alignment vertical="center" wrapText="1"/>
    </xf>
    <xf numFmtId="0" fontId="0" fillId="0" borderId="1" applyAlignment="1" pivotButton="0" quotePrefix="0" xfId="0">
      <alignment vertical="center" wrapText="1"/>
    </xf>
    <xf numFmtId="0" fontId="4" fillId="0" borderId="0" applyAlignment="1" pivotButton="0" quotePrefix="0" xfId="0">
      <alignment wrapText="1"/>
    </xf>
    <xf numFmtId="0" fontId="5" fillId="0" borderId="0" pivotButton="0" quotePrefix="0" xfId="0"/>
    <xf numFmtId="0" fontId="3" fillId="2" borderId="1" applyAlignment="1" pivotButton="0" quotePrefix="0" xfId="0">
      <alignment horizontal="center" vertical="center" wrapText="1"/>
    </xf>
    <xf numFmtId="164" fontId="0" fillId="4" borderId="1" pivotButton="0" quotePrefix="0" xfId="0"/>
    <xf numFmtId="0" fontId="3" fillId="4" borderId="1" applyAlignment="1" pivotButton="0" quotePrefix="0" xfId="0">
      <alignment horizontal="center" vertical="center" wrapText="1"/>
    </xf>
    <xf numFmtId="0" fontId="0" fillId="0" borderId="1" pivotButton="0" quotePrefix="0" xfId="0"/>
    <xf numFmtId="164" fontId="0" fillId="0" borderId="1" pivotButton="0" quotePrefix="0" xfId="0"/>
    <xf numFmtId="0" fontId="0" fillId="0" borderId="1" applyAlignment="1" pivotButton="0" quotePrefix="0" xfId="0">
      <alignment horizontal="center"/>
    </xf>
    <xf numFmtId="0" fontId="3" fillId="3" borderId="1" pivotButton="0" quotePrefix="0" xfId="0"/>
    <xf numFmtId="164" fontId="3" fillId="3"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Gazeta de Mediu</author>
  </authors>
  <commentList>
    <comment ref="F28" authorId="0" shapeId="0">
      <text>
        <t>Stocul din ultima lună completată (la final de an: stocul din decembrie).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fitToPage="1"/>
  </sheetPr>
  <dimension ref="A1:B45"/>
  <sheetViews>
    <sheetView workbookViewId="0">
      <selection activeCell="A1" sqref="A1"/>
    </sheetView>
  </sheetViews>
  <sheetFormatPr baseColWidth="8" defaultRowHeight="15"/>
  <cols>
    <col width="12" customWidth="1" min="1" max="1"/>
    <col width="110" customWidth="1" min="2" max="2"/>
  </cols>
  <sheetData>
    <row r="1">
      <c r="A1" s="1" t="inlineStr">
        <is>
          <t>EVIDENȚA GESTIUNII DEȘEURILOR: cum folosești fișierul</t>
        </is>
      </c>
      <c r="B1" s="2" t="n"/>
    </row>
    <row r="2">
      <c r="A2" s="3" t="inlineStr"/>
      <c r="B2" s="2" t="n"/>
    </row>
    <row r="3">
      <c r="A3" s="3" t="inlineStr">
        <is>
          <t>1.</t>
        </is>
      </c>
      <c r="B3" s="2" t="inlineStr">
        <is>
          <t>Structura foii urmează modelul din anexa nr. 1 la HG nr. 856/2002: antet și patru capitole, câte un rând pe lună.</t>
        </is>
      </c>
    </row>
    <row r="4">
      <c r="A4" s="3" t="inlineStr">
        <is>
          <t>2.</t>
        </is>
      </c>
      <c r="B4" s="2" t="inlineStr">
        <is>
          <t>Faci câte o foaie pentru fiecare cod de deșeu: clic dreapta pe numele foii, alegi mutarea sau copierea foii și bifezi opțiunea de copiere.</t>
        </is>
      </c>
    </row>
    <row r="5">
      <c r="A5" s="3" t="inlineStr">
        <is>
          <t>3.</t>
        </is>
      </c>
      <c r="B5" s="2" t="inlineStr">
        <is>
          <t>Cantitățile se trec în tone, cu trei zecimale (180 kg = 0,180), cum cere art. 48 alin. (1) lit. a) din OUG nr. 92/2021.</t>
        </is>
      </c>
    </row>
    <row r="6">
      <c r="A6" s="3" t="inlineStr">
        <is>
          <t>4.</t>
        </is>
      </c>
      <c r="B6" s="2" t="inlineStr">
        <is>
          <t>Rândurile TOTAL se calculează singure. La „rămasă în stoc”, totalul arată stocul din ultima lună completată.</t>
        </is>
      </c>
    </row>
    <row r="7">
      <c r="A7" s="3" t="inlineStr">
        <is>
          <t>5.</t>
        </is>
      </c>
      <c r="B7" s="2" t="inlineStr">
        <is>
          <t>În coloanele cu coduri (stocare, tratare, transport, operații R și D) alegi din listă. Ce înseamnă codurile: nota de sub capitolul 2 și listele R și D de mai jos.</t>
        </is>
      </c>
    </row>
    <row r="8">
      <c r="A8" s="3" t="inlineStr">
        <is>
          <t>6.</t>
        </is>
      </c>
      <c r="B8" s="2" t="inlineStr">
        <is>
          <t>Blocul VERIFICARE din dreapta (nu se tipărește) arată „OK” când cifrele din capitolul 1 se leagă de capitolele 3 și 4 și când stocul anterior + generate = valorificată + eliminată final + rămasă în stoc.</t>
        </is>
      </c>
    </row>
    <row r="9">
      <c r="A9" s="3" t="inlineStr">
        <is>
          <t>7.</t>
        </is>
      </c>
      <c r="B9" s="2" t="inlineStr">
        <is>
          <t>Datele le iei din documentele de predare și din cântăriri. Fișierul nu e un formular aprobat de autorități.</t>
        </is>
      </c>
    </row>
    <row r="10">
      <c r="A10" s="3" t="inlineStr">
        <is>
          <t>8.</t>
        </is>
      </c>
      <c r="B10" s="2" t="inlineStr">
        <is>
          <t>Termenul de raportare, păstrarea evidenței și amenzile: gazetamediu.ro/evidenta-gestiunii-deseurilor/</t>
        </is>
      </c>
    </row>
    <row r="11">
      <c r="A11" s="3" t="inlineStr"/>
      <c r="B11" s="2" t="n"/>
    </row>
    <row r="12">
      <c r="A12" s="4" t="inlineStr">
        <is>
          <t>Operațiunile de valorificare (anexa nr. 3 la OUG nr. 92/2021)</t>
        </is>
      </c>
    </row>
    <row r="13">
      <c r="A13" s="5" t="inlineStr">
        <is>
          <t>R1</t>
        </is>
      </c>
      <c r="B13" s="6" t="inlineStr">
        <is>
          <t>Întrebuințarea în principal drept combustibil sau ca altă sursă de energie</t>
        </is>
      </c>
    </row>
    <row r="14">
      <c r="A14" s="5" t="inlineStr">
        <is>
          <t>R2</t>
        </is>
      </c>
      <c r="B14" s="6" t="inlineStr">
        <is>
          <t>Valorificarea/Regenerarea solvenților</t>
        </is>
      </c>
    </row>
    <row r="15">
      <c r="A15" s="5" t="inlineStr">
        <is>
          <t>R3</t>
        </is>
      </c>
      <c r="B15" s="6" t="inlineStr">
        <is>
          <t>Reciclarea/Recuperarea substanțelor organice care nu sunt utilizate ca solvenți (inclusiv compostarea și alte procese de transformare biologică)</t>
        </is>
      </c>
    </row>
    <row r="16">
      <c r="A16" s="5" t="inlineStr">
        <is>
          <t>R4</t>
        </is>
      </c>
      <c r="B16" s="6" t="inlineStr">
        <is>
          <t>Reciclarea/Recuperarea metalelor și compușilor metalici</t>
        </is>
      </c>
    </row>
    <row r="17">
      <c r="A17" s="5" t="inlineStr">
        <is>
          <t>R5</t>
        </is>
      </c>
      <c r="B17" s="6" t="inlineStr">
        <is>
          <t>Reciclarea/Recuperarea altor materiale anorganice</t>
        </is>
      </c>
    </row>
    <row r="18">
      <c r="A18" s="5" t="inlineStr">
        <is>
          <t>R6</t>
        </is>
      </c>
      <c r="B18" s="6" t="inlineStr">
        <is>
          <t>Regenerarea acizilor sau a bazelor</t>
        </is>
      </c>
    </row>
    <row r="19">
      <c r="A19" s="5" t="inlineStr">
        <is>
          <t>R7</t>
        </is>
      </c>
      <c r="B19" s="6" t="inlineStr">
        <is>
          <t>Valorificarea componenților utilizați pentru reducerea poluării</t>
        </is>
      </c>
    </row>
    <row r="20">
      <c r="A20" s="5" t="inlineStr">
        <is>
          <t>R8</t>
        </is>
      </c>
      <c r="B20" s="6" t="inlineStr">
        <is>
          <t>Valorificarea componentelor catalizatorilor</t>
        </is>
      </c>
    </row>
    <row r="21">
      <c r="A21" s="5" t="inlineStr">
        <is>
          <t>R9</t>
        </is>
      </c>
      <c r="B21" s="6" t="inlineStr">
        <is>
          <t>Rerafinarea uleiului uzat sau alte reutilizări ale uleiului uzat</t>
        </is>
      </c>
    </row>
    <row r="22">
      <c r="A22" s="5" t="inlineStr">
        <is>
          <t>R10</t>
        </is>
      </c>
      <c r="B22" s="6" t="inlineStr">
        <is>
          <t>Tratarea terenurilor având drept rezultat beneficii pentru agricultură sau ecologie</t>
        </is>
      </c>
    </row>
    <row r="23">
      <c r="A23" s="5" t="inlineStr">
        <is>
          <t>R11</t>
        </is>
      </c>
      <c r="B23" s="6" t="inlineStr">
        <is>
          <t>Utilizarea deșeurilor obținute din oricare dintre operațiunile numerotate de la R 1 la R 10</t>
        </is>
      </c>
    </row>
    <row r="24">
      <c r="A24" s="5" t="inlineStr">
        <is>
          <t>R12</t>
        </is>
      </c>
      <c r="B24" s="6" t="inlineStr">
        <is>
          <t>Schimbul de deșeuri în vederea expunerii la oricare dintre operațiunile numerotate de la R 1 la R 11</t>
        </is>
      </c>
    </row>
    <row r="25">
      <c r="A25" s="5" t="inlineStr">
        <is>
          <t>R13</t>
        </is>
      </c>
      <c r="B25" s="6" t="inlineStr">
        <is>
          <t>Stocarea deșeurilor înaintea oricărei operațiuni numerotate de la R 1 la R 12 (excluzând stocarea temporară, înaintea colectării, la situl unde a fost generat deșeul)</t>
        </is>
      </c>
    </row>
    <row r="27">
      <c r="A27" s="4" t="inlineStr">
        <is>
          <t>Operațiunile de eliminare (anexa nr. 7 la OUG nr. 92/2021)</t>
        </is>
      </c>
    </row>
    <row r="28">
      <c r="A28" s="5" t="inlineStr">
        <is>
          <t>D1</t>
        </is>
      </c>
      <c r="B28" s="6" t="inlineStr">
        <is>
          <t>Depozitarea în sau pe sol (de exemplu, depozite de deșeuri etc.)</t>
        </is>
      </c>
    </row>
    <row r="29">
      <c r="A29" s="5" t="inlineStr">
        <is>
          <t>D2</t>
        </is>
      </c>
      <c r="B29" s="6" t="inlineStr">
        <is>
          <t>Tratarea solului (de exemplu, biodegradarea deșeurilor lichide sau nămoloase în sol etc.)</t>
        </is>
      </c>
    </row>
    <row r="30">
      <c r="A30" s="5" t="inlineStr">
        <is>
          <t>D3</t>
        </is>
      </c>
      <c r="B30" s="6" t="inlineStr">
        <is>
          <t>Injectarea în adâncime (de exemplu, injectarea deșeurilor care pot fi pompate în puțuri, saline sau depozite geologice naturale etc.)</t>
        </is>
      </c>
    </row>
    <row r="31">
      <c r="A31" s="5" t="inlineStr">
        <is>
          <t>D4</t>
        </is>
      </c>
      <c r="B31" s="6" t="inlineStr">
        <is>
          <t>Acumulare la suprafață (de exemplu, depunerea de deșeuri lichide sau nămoloase în bazine, iazuri sau lagune etc.)</t>
        </is>
      </c>
    </row>
    <row r="32">
      <c r="A32" s="5" t="inlineStr">
        <is>
          <t>D5</t>
        </is>
      </c>
      <c r="B32" s="6" t="inlineStr">
        <is>
          <t>Depozite special construite (de exemplu, depunerea în compartimente separate etanșe care sunt acoperite și izolate unele față de celelalte și față de mediul înconjurător etc.)</t>
        </is>
      </c>
    </row>
    <row r="33">
      <c r="A33" s="5" t="inlineStr">
        <is>
          <t>D6</t>
        </is>
      </c>
      <c r="B33" s="6" t="inlineStr">
        <is>
          <t>Evacuarea într-o masă de apă, cu excepția mărilor/oceanelor</t>
        </is>
      </c>
    </row>
    <row r="34">
      <c r="A34" s="5" t="inlineStr">
        <is>
          <t>D7</t>
        </is>
      </c>
      <c r="B34" s="6" t="inlineStr">
        <is>
          <t>Evacuarea în mări/oceane, inclusiv eliminarea în subsolul marin</t>
        </is>
      </c>
    </row>
    <row r="35">
      <c r="A35" s="5" t="inlineStr">
        <is>
          <t>D8</t>
        </is>
      </c>
      <c r="B35" s="6" t="inlineStr">
        <is>
          <t>Tratarea biologică nemenționată în altă parte în prezenta anexă, care generează compuși sau mixturi finale eliminate prin intermediul unuia dintre procedeele numerotate de la D1 la D12</t>
        </is>
      </c>
    </row>
    <row r="36">
      <c r="A36" s="5" t="inlineStr">
        <is>
          <t>D9</t>
        </is>
      </c>
      <c r="B36" s="6" t="inlineStr">
        <is>
          <t>Tratarea fizico-chimică nemenționată în altă parte în prezenta anexă, care generează compuși sau mixturi finale eliminate prin intermediul unuia dintre procedeele numerotate de la D1 la D12 (de exemplu, evaporare, uscare, calcinare etc.)</t>
        </is>
      </c>
    </row>
    <row r="37">
      <c r="A37" s="5" t="inlineStr">
        <is>
          <t>D10</t>
        </is>
      </c>
      <c r="B37" s="6" t="inlineStr">
        <is>
          <t>Incinerarea pe sol</t>
        </is>
      </c>
    </row>
    <row r="38">
      <c r="A38" s="5" t="inlineStr">
        <is>
          <t>D11</t>
        </is>
      </c>
      <c r="B38" s="6" t="inlineStr">
        <is>
          <t>Incinerarea pe mare</t>
        </is>
      </c>
    </row>
    <row r="39">
      <c r="A39" s="5" t="inlineStr">
        <is>
          <t>D12</t>
        </is>
      </c>
      <c r="B39" s="6" t="inlineStr">
        <is>
          <t>Stocarea permanentă (de exemplu, plasarea de recipiente într-o mină etc.)</t>
        </is>
      </c>
    </row>
    <row r="40">
      <c r="A40" s="5" t="inlineStr">
        <is>
          <t>D13</t>
        </is>
      </c>
      <c r="B40" s="6" t="inlineStr">
        <is>
          <t>Amestecarea anterioară oricărei operațiuni numerotate de la D1 la D12</t>
        </is>
      </c>
    </row>
    <row r="41">
      <c r="A41" s="5" t="inlineStr">
        <is>
          <t>D14</t>
        </is>
      </c>
      <c r="B41" s="6" t="inlineStr">
        <is>
          <t>Reambalarea anterioară oricărei operațiuni numerotate de la D1 la D13</t>
        </is>
      </c>
    </row>
    <row r="42">
      <c r="A42" s="5" t="inlineStr">
        <is>
          <t>D15</t>
        </is>
      </c>
      <c r="B42" s="6" t="inlineStr">
        <is>
          <t>Stocarea înaintea oricărei operațiuni numerotate de la D1 la D14 (excluzând stocarea temporară, înaintea colectării, în zona de generare a deșeurilor)</t>
        </is>
      </c>
    </row>
    <row r="43">
      <c r="B43" s="7" t="inlineStr">
        <is>
          <t>Notă la D11 (din anexa nr. 7): operațiune interzisă de legislația UE și de convenții internaționale.</t>
        </is>
      </c>
    </row>
    <row r="45">
      <c r="A45" s="7" t="inlineStr">
        <is>
          <t>Surse: HG nr. 856/2002 (legislatie.just.ro/Public/DetaliiDocument/38294); OUG nr. 92/2021, forma consolidată (legislatie.just.ro/Public/DetaliiDocument/311747). Model pregătit de Gazeta de Mediu, gazetamediu.ro, noiembrie 2026.</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O85"/>
  <sheetViews>
    <sheetView workbookViewId="0">
      <selection activeCell="A1" sqref="A1"/>
    </sheetView>
  </sheetViews>
  <sheetFormatPr baseColWidth="8" defaultRowHeight="15"/>
  <cols>
    <col width="7" customWidth="1" min="1" max="1"/>
    <col width="13" customWidth="1" min="2" max="2"/>
    <col width="15" customWidth="1" min="3" max="3"/>
    <col width="15" customWidth="1" min="4" max="4"/>
    <col width="15" customWidth="1" min="5" max="5"/>
    <col width="15" customWidth="1" min="6" max="6"/>
    <col width="11" customWidth="1" min="7" max="7"/>
    <col width="11" customWidth="1" min="8" max="8"/>
    <col width="13" customWidth="1" min="9" max="9"/>
    <col width="15" customWidth="1" min="10" max="10"/>
    <col width="3" customWidth="1" min="11" max="11"/>
    <col width="16" customWidth="1" min="12" max="12"/>
    <col width="17" customWidth="1" min="13" max="13"/>
    <col width="17" customWidth="1" min="14" max="14"/>
    <col width="24" customWidth="1" min="15" max="15"/>
  </cols>
  <sheetData>
    <row r="1">
      <c r="A1" s="8" t="inlineStr">
        <is>
          <t>EVIDENȚA GESTIUNII DEȘEURILOR</t>
        </is>
      </c>
    </row>
    <row r="2">
      <c r="A2" s="9" t="inlineStr">
        <is>
          <t>Model după anexa nr. 1 la HG nr. 856/2002, câte o foaie pentru fiecare tip de deșeu. Cantitățile se trec în tone (OUG nr. 92/2021, art. 48 alin. (1) lit. a)).</t>
        </is>
      </c>
    </row>
    <row r="4">
      <c r="A4" s="10" t="inlineStr">
        <is>
          <t>Agentul economic</t>
        </is>
      </c>
      <c r="B4" s="10" t="n"/>
      <c r="C4" s="10" t="n"/>
      <c r="D4" s="11" t="inlineStr"/>
      <c r="E4" s="11" t="n"/>
      <c r="F4" s="11" t="n"/>
      <c r="G4" s="11" t="n"/>
      <c r="H4" s="11" t="n"/>
      <c r="I4" s="11" t="n"/>
      <c r="J4" s="11" t="n"/>
    </row>
    <row r="5">
      <c r="A5" s="10" t="inlineStr">
        <is>
          <t>Anul</t>
        </is>
      </c>
      <c r="B5" s="10" t="n"/>
      <c r="C5" s="10" t="n"/>
      <c r="D5" s="11" t="inlineStr"/>
      <c r="E5" s="11" t="n"/>
      <c r="F5" s="11" t="n"/>
      <c r="G5" s="11" t="n"/>
      <c r="H5" s="11" t="n"/>
      <c r="I5" s="11" t="n"/>
      <c r="J5" s="11" t="n"/>
    </row>
    <row r="6">
      <c r="A6" s="10" t="inlineStr">
        <is>
          <t>Tipul de deșeu</t>
        </is>
      </c>
      <c r="B6" s="10" t="n"/>
      <c r="C6" s="10" t="n"/>
      <c r="D6" s="11" t="inlineStr"/>
      <c r="E6" s="11" t="n"/>
      <c r="F6" s="11" t="n"/>
      <c r="G6" s="11" t="n"/>
      <c r="H6" s="11" t="n"/>
      <c r="I6" s="11" t="n"/>
      <c r="J6" s="11" t="n"/>
    </row>
    <row r="7" ht="30" customHeight="1">
      <c r="A7" s="10" t="inlineStr">
        <is>
          <t>Cod (conform codificării din anexa nr. 2)*</t>
        </is>
      </c>
      <c r="B7" s="10" t="n"/>
      <c r="C7" s="10" t="n"/>
      <c r="D7" s="11" t="inlineStr"/>
      <c r="E7" s="11" t="n"/>
      <c r="F7" s="11" t="n"/>
      <c r="G7" s="11" t="n"/>
      <c r="H7" s="11" t="n"/>
      <c r="I7" s="11" t="n"/>
      <c r="J7" s="11" t="n"/>
    </row>
    <row r="8">
      <c r="A8" s="10" t="inlineStr">
        <is>
          <t>Starea fizică</t>
        </is>
      </c>
      <c r="B8" s="10" t="n"/>
      <c r="C8" s="10" t="n"/>
      <c r="D8" s="11" t="inlineStr"/>
      <c r="E8" s="11" t="n"/>
      <c r="F8" s="11" t="n"/>
      <c r="G8" s="11" t="n"/>
      <c r="H8" s="11" t="n"/>
      <c r="I8" s="11" t="n"/>
      <c r="J8" s="11" t="n"/>
    </row>
    <row r="9">
      <c r="A9" s="10" t="inlineStr">
        <is>
          <t>Unitatea de măsură</t>
        </is>
      </c>
      <c r="B9" s="10" t="n"/>
      <c r="C9" s="10" t="n"/>
      <c r="D9" s="11" t="inlineStr">
        <is>
          <t>tone</t>
        </is>
      </c>
      <c r="E9" s="11" t="n"/>
      <c r="F9" s="11" t="n"/>
      <c r="G9" s="11" t="n"/>
      <c r="H9" s="11" t="n"/>
      <c r="I9" s="11" t="n"/>
      <c r="J9" s="11" t="n"/>
    </row>
    <row r="10" ht="24" customHeight="1">
      <c r="A10" s="12" t="inlineStr">
        <is>
          <t>* Astăzi, codul se ia din lista europeană a deșeurilor (Decizia 2000/532/CE, cu modificările ulterioare), la care trimite art. 7 din OUG nr. 92/2021.</t>
        </is>
      </c>
    </row>
    <row r="12">
      <c r="A12" s="4" t="inlineStr">
        <is>
          <t>CAPITOLUL 1. Generarea deșeurilor</t>
        </is>
      </c>
      <c r="L12" s="13" t="inlineStr">
        <is>
          <t>VERIFICARE (nu face parte din model și nu se tipărește)</t>
        </is>
      </c>
    </row>
    <row r="13">
      <c r="A13" s="14" t="inlineStr">
        <is>
          <t>Nr.</t>
        </is>
      </c>
      <c r="B13" s="14" t="inlineStr">
        <is>
          <t>Luna</t>
        </is>
      </c>
      <c r="C13" s="14" t="inlineStr">
        <is>
          <t>Cantitatea de deșeuri</t>
        </is>
      </c>
      <c r="D13" s="14" t="n"/>
      <c r="E13" s="14" t="n"/>
      <c r="F13" s="14" t="n"/>
      <c r="L13" t="inlineStr">
        <is>
          <t>Stoc la 1 ianuarie (din anul trecut), tone:</t>
        </is>
      </c>
      <c r="O13" s="15" t="n">
        <v>0</v>
      </c>
    </row>
    <row r="14" ht="45" customHeight="1">
      <c r="A14" s="14" t="n"/>
      <c r="B14" s="14" t="n"/>
      <c r="C14" s="14" t="inlineStr">
        <is>
          <t>Generate</t>
        </is>
      </c>
      <c r="D14" s="14" t="inlineStr">
        <is>
          <t>din care:</t>
        </is>
      </c>
      <c r="E14" s="14" t="n"/>
      <c r="F14" s="14" t="n"/>
      <c r="L14" s="16" t="inlineStr">
        <is>
          <t>Luna</t>
        </is>
      </c>
      <c r="M14" s="16" t="inlineStr">
        <is>
          <t>valorificată = Cap. 3?</t>
        </is>
      </c>
      <c r="N14" s="16" t="inlineStr">
        <is>
          <t>eliminată final = Cap. 4?</t>
        </is>
      </c>
      <c r="O14" s="16" t="inlineStr">
        <is>
          <t>stoc anterior + generate = valorificată + eliminată + stoc?</t>
        </is>
      </c>
    </row>
    <row r="15">
      <c r="A15" s="14" t="n"/>
      <c r="B15" s="14" t="n"/>
      <c r="C15" s="14" t="n"/>
      <c r="D15" s="14" t="inlineStr">
        <is>
          <t>valorificată</t>
        </is>
      </c>
      <c r="E15" s="14" t="inlineStr">
        <is>
          <t>eliminată final</t>
        </is>
      </c>
      <c r="F15" s="14" t="inlineStr">
        <is>
          <t>rămasă în stoc</t>
        </is>
      </c>
    </row>
    <row r="16">
      <c r="A16" s="17" t="n">
        <v>1</v>
      </c>
      <c r="B16" s="17" t="inlineStr">
        <is>
          <t>Ianuarie</t>
        </is>
      </c>
      <c r="C16" s="18" t="n"/>
      <c r="D16" s="18" t="n"/>
      <c r="E16" s="18" t="n"/>
      <c r="F16" s="18" t="n"/>
      <c r="L16" s="19" t="inlineStr">
        <is>
          <t>Ianuarie</t>
        </is>
      </c>
      <c r="M16" s="19">
        <f>IF(COUNT(C16:F16)+COUNT(C55)+COUNT(C72)=0,"",IF(ABS(N(D16)-N(C55))&lt;0.0005,"OK","Verifică"))</f>
        <v/>
      </c>
      <c r="N16" s="19">
        <f>IF(COUNT(C16:F16)+COUNT(C55)+COUNT(C72)=0,"",IF(ABS(N(E16)-N(C72))&lt;0.0005,"OK","Verifică"))</f>
        <v/>
      </c>
      <c r="O16" s="19">
        <f>IF(COUNT(C16:F16)+COUNT(C55)+COUNT(C72)=0,"",IF(ABS($O$13+N(C16)-N(D16)-N(E16)-N(F16))&lt;0.0005,"OK","Verifică"))</f>
        <v/>
      </c>
    </row>
    <row r="17">
      <c r="A17" s="17" t="n">
        <v>2</v>
      </c>
      <c r="B17" s="17" t="inlineStr">
        <is>
          <t>Februarie</t>
        </is>
      </c>
      <c r="C17" s="18" t="n"/>
      <c r="D17" s="18" t="n"/>
      <c r="E17" s="18" t="n"/>
      <c r="F17" s="18" t="n"/>
      <c r="L17" s="19" t="inlineStr">
        <is>
          <t>Februarie</t>
        </is>
      </c>
      <c r="M17" s="19">
        <f>IF(COUNT(C17:F17)+COUNT(C56)+COUNT(C73)=0,"",IF(ABS(N(D17)-N(C56))&lt;0.0005,"OK","Verifică"))</f>
        <v/>
      </c>
      <c r="N17" s="19">
        <f>IF(COUNT(C17:F17)+COUNT(C56)+COUNT(C73)=0,"",IF(ABS(N(E17)-N(C73))&lt;0.0005,"OK","Verifică"))</f>
        <v/>
      </c>
      <c r="O17" s="19">
        <f>IF(COUNT(C17:F17)+COUNT(C56)+COUNT(C73)=0,"",IF(ABS(N(F16)+N(C17)-N(D17)-N(E17)-N(F17))&lt;0.0005,"OK","Verifică"))</f>
        <v/>
      </c>
    </row>
    <row r="18">
      <c r="A18" s="17" t="n">
        <v>3</v>
      </c>
      <c r="B18" s="17" t="inlineStr">
        <is>
          <t>Martie</t>
        </is>
      </c>
      <c r="C18" s="18" t="n"/>
      <c r="D18" s="18" t="n"/>
      <c r="E18" s="18" t="n"/>
      <c r="F18" s="18" t="n"/>
      <c r="L18" s="19" t="inlineStr">
        <is>
          <t>Martie</t>
        </is>
      </c>
      <c r="M18" s="19">
        <f>IF(COUNT(C18:F18)+COUNT(C57)+COUNT(C74)=0,"",IF(ABS(N(D18)-N(C57))&lt;0.0005,"OK","Verifică"))</f>
        <v/>
      </c>
      <c r="N18" s="19">
        <f>IF(COUNT(C18:F18)+COUNT(C57)+COUNT(C74)=0,"",IF(ABS(N(E18)-N(C74))&lt;0.0005,"OK","Verifică"))</f>
        <v/>
      </c>
      <c r="O18" s="19">
        <f>IF(COUNT(C18:F18)+COUNT(C57)+COUNT(C74)=0,"",IF(ABS(N(F17)+N(C18)-N(D18)-N(E18)-N(F18))&lt;0.0005,"OK","Verifică"))</f>
        <v/>
      </c>
    </row>
    <row r="19">
      <c r="A19" s="17" t="n">
        <v>4</v>
      </c>
      <c r="B19" s="17" t="inlineStr">
        <is>
          <t>Aprilie</t>
        </is>
      </c>
      <c r="C19" s="18" t="n"/>
      <c r="D19" s="18" t="n"/>
      <c r="E19" s="18" t="n"/>
      <c r="F19" s="18" t="n"/>
      <c r="L19" s="19" t="inlineStr">
        <is>
          <t>Aprilie</t>
        </is>
      </c>
      <c r="M19" s="19">
        <f>IF(COUNT(C19:F19)+COUNT(C58)+COUNT(C75)=0,"",IF(ABS(N(D19)-N(C58))&lt;0.0005,"OK","Verifică"))</f>
        <v/>
      </c>
      <c r="N19" s="19">
        <f>IF(COUNT(C19:F19)+COUNT(C58)+COUNT(C75)=0,"",IF(ABS(N(E19)-N(C75))&lt;0.0005,"OK","Verifică"))</f>
        <v/>
      </c>
      <c r="O19" s="19">
        <f>IF(COUNT(C19:F19)+COUNT(C58)+COUNT(C75)=0,"",IF(ABS(N(F18)+N(C19)-N(D19)-N(E19)-N(F19))&lt;0.0005,"OK","Verifică"))</f>
        <v/>
      </c>
    </row>
    <row r="20">
      <c r="A20" s="17" t="n">
        <v>5</v>
      </c>
      <c r="B20" s="17" t="inlineStr">
        <is>
          <t>Mai</t>
        </is>
      </c>
      <c r="C20" s="18" t="n"/>
      <c r="D20" s="18" t="n"/>
      <c r="E20" s="18" t="n"/>
      <c r="F20" s="18" t="n"/>
      <c r="L20" s="19" t="inlineStr">
        <is>
          <t>Mai</t>
        </is>
      </c>
      <c r="M20" s="19">
        <f>IF(COUNT(C20:F20)+COUNT(C59)+COUNT(C76)=0,"",IF(ABS(N(D20)-N(C59))&lt;0.0005,"OK","Verifică"))</f>
        <v/>
      </c>
      <c r="N20" s="19">
        <f>IF(COUNT(C20:F20)+COUNT(C59)+COUNT(C76)=0,"",IF(ABS(N(E20)-N(C76))&lt;0.0005,"OK","Verifică"))</f>
        <v/>
      </c>
      <c r="O20" s="19">
        <f>IF(COUNT(C20:F20)+COUNT(C59)+COUNT(C76)=0,"",IF(ABS(N(F19)+N(C20)-N(D20)-N(E20)-N(F20))&lt;0.0005,"OK","Verifică"))</f>
        <v/>
      </c>
    </row>
    <row r="21">
      <c r="A21" s="17" t="n">
        <v>6</v>
      </c>
      <c r="B21" s="17" t="inlineStr">
        <is>
          <t>Iunie</t>
        </is>
      </c>
      <c r="C21" s="18" t="n"/>
      <c r="D21" s="18" t="n"/>
      <c r="E21" s="18" t="n"/>
      <c r="F21" s="18" t="n"/>
      <c r="L21" s="19" t="inlineStr">
        <is>
          <t>Iunie</t>
        </is>
      </c>
      <c r="M21" s="19">
        <f>IF(COUNT(C21:F21)+COUNT(C60)+COUNT(C77)=0,"",IF(ABS(N(D21)-N(C60))&lt;0.0005,"OK","Verifică"))</f>
        <v/>
      </c>
      <c r="N21" s="19">
        <f>IF(COUNT(C21:F21)+COUNT(C60)+COUNT(C77)=0,"",IF(ABS(N(E21)-N(C77))&lt;0.0005,"OK","Verifică"))</f>
        <v/>
      </c>
      <c r="O21" s="19">
        <f>IF(COUNT(C21:F21)+COUNT(C60)+COUNT(C77)=0,"",IF(ABS(N(F20)+N(C21)-N(D21)-N(E21)-N(F21))&lt;0.0005,"OK","Verifică"))</f>
        <v/>
      </c>
    </row>
    <row r="22">
      <c r="A22" s="17" t="n">
        <v>7</v>
      </c>
      <c r="B22" s="17" t="inlineStr">
        <is>
          <t>Iulie</t>
        </is>
      </c>
      <c r="C22" s="18" t="n"/>
      <c r="D22" s="18" t="n"/>
      <c r="E22" s="18" t="n"/>
      <c r="F22" s="18" t="n"/>
      <c r="L22" s="19" t="inlineStr">
        <is>
          <t>Iulie</t>
        </is>
      </c>
      <c r="M22" s="19">
        <f>IF(COUNT(C22:F22)+COUNT(C61)+COUNT(C78)=0,"",IF(ABS(N(D22)-N(C61))&lt;0.0005,"OK","Verifică"))</f>
        <v/>
      </c>
      <c r="N22" s="19">
        <f>IF(COUNT(C22:F22)+COUNT(C61)+COUNT(C78)=0,"",IF(ABS(N(E22)-N(C78))&lt;0.0005,"OK","Verifică"))</f>
        <v/>
      </c>
      <c r="O22" s="19">
        <f>IF(COUNT(C22:F22)+COUNT(C61)+COUNT(C78)=0,"",IF(ABS(N(F21)+N(C22)-N(D22)-N(E22)-N(F22))&lt;0.0005,"OK","Verifică"))</f>
        <v/>
      </c>
    </row>
    <row r="23">
      <c r="A23" s="17" t="n">
        <v>8</v>
      </c>
      <c r="B23" s="17" t="inlineStr">
        <is>
          <t>August</t>
        </is>
      </c>
      <c r="C23" s="18" t="n"/>
      <c r="D23" s="18" t="n"/>
      <c r="E23" s="18" t="n"/>
      <c r="F23" s="18" t="n"/>
      <c r="L23" s="19" t="inlineStr">
        <is>
          <t>August</t>
        </is>
      </c>
      <c r="M23" s="19">
        <f>IF(COUNT(C23:F23)+COUNT(C62)+COUNT(C79)=0,"",IF(ABS(N(D23)-N(C62))&lt;0.0005,"OK","Verifică"))</f>
        <v/>
      </c>
      <c r="N23" s="19">
        <f>IF(COUNT(C23:F23)+COUNT(C62)+COUNT(C79)=0,"",IF(ABS(N(E23)-N(C79))&lt;0.0005,"OK","Verifică"))</f>
        <v/>
      </c>
      <c r="O23" s="19">
        <f>IF(COUNT(C23:F23)+COUNT(C62)+COUNT(C79)=0,"",IF(ABS(N(F22)+N(C23)-N(D23)-N(E23)-N(F23))&lt;0.0005,"OK","Verifică"))</f>
        <v/>
      </c>
    </row>
    <row r="24">
      <c r="A24" s="17" t="n">
        <v>9</v>
      </c>
      <c r="B24" s="17" t="inlineStr">
        <is>
          <t>Septembrie</t>
        </is>
      </c>
      <c r="C24" s="18" t="n"/>
      <c r="D24" s="18" t="n"/>
      <c r="E24" s="18" t="n"/>
      <c r="F24" s="18" t="n"/>
      <c r="L24" s="19" t="inlineStr">
        <is>
          <t>Septembrie</t>
        </is>
      </c>
      <c r="M24" s="19">
        <f>IF(COUNT(C24:F24)+COUNT(C63)+COUNT(C80)=0,"",IF(ABS(N(D24)-N(C63))&lt;0.0005,"OK","Verifică"))</f>
        <v/>
      </c>
      <c r="N24" s="19">
        <f>IF(COUNT(C24:F24)+COUNT(C63)+COUNT(C80)=0,"",IF(ABS(N(E24)-N(C80))&lt;0.0005,"OK","Verifică"))</f>
        <v/>
      </c>
      <c r="O24" s="19">
        <f>IF(COUNT(C24:F24)+COUNT(C63)+COUNT(C80)=0,"",IF(ABS(N(F23)+N(C24)-N(D24)-N(E24)-N(F24))&lt;0.0005,"OK","Verifică"))</f>
        <v/>
      </c>
    </row>
    <row r="25">
      <c r="A25" s="17" t="n">
        <v>10</v>
      </c>
      <c r="B25" s="17" t="inlineStr">
        <is>
          <t>Octombrie</t>
        </is>
      </c>
      <c r="C25" s="18" t="n"/>
      <c r="D25" s="18" t="n"/>
      <c r="E25" s="18" t="n"/>
      <c r="F25" s="18" t="n"/>
      <c r="L25" s="19" t="inlineStr">
        <is>
          <t>Octombrie</t>
        </is>
      </c>
      <c r="M25" s="19">
        <f>IF(COUNT(C25:F25)+COUNT(C64)+COUNT(C81)=0,"",IF(ABS(N(D25)-N(C64))&lt;0.0005,"OK","Verifică"))</f>
        <v/>
      </c>
      <c r="N25" s="19">
        <f>IF(COUNT(C25:F25)+COUNT(C64)+COUNT(C81)=0,"",IF(ABS(N(E25)-N(C81))&lt;0.0005,"OK","Verifică"))</f>
        <v/>
      </c>
      <c r="O25" s="19">
        <f>IF(COUNT(C25:F25)+COUNT(C64)+COUNT(C81)=0,"",IF(ABS(N(F24)+N(C25)-N(D25)-N(E25)-N(F25))&lt;0.0005,"OK","Verifică"))</f>
        <v/>
      </c>
    </row>
    <row r="26">
      <c r="A26" s="17" t="n">
        <v>11</v>
      </c>
      <c r="B26" s="17" t="inlineStr">
        <is>
          <t>Noiembrie</t>
        </is>
      </c>
      <c r="C26" s="18" t="n"/>
      <c r="D26" s="18" t="n"/>
      <c r="E26" s="18" t="n"/>
      <c r="F26" s="18" t="n"/>
      <c r="L26" s="19" t="inlineStr">
        <is>
          <t>Noiembrie</t>
        </is>
      </c>
      <c r="M26" s="19">
        <f>IF(COUNT(C26:F26)+COUNT(C65)+COUNT(C82)=0,"",IF(ABS(N(D26)-N(C65))&lt;0.0005,"OK","Verifică"))</f>
        <v/>
      </c>
      <c r="N26" s="19">
        <f>IF(COUNT(C26:F26)+COUNT(C65)+COUNT(C82)=0,"",IF(ABS(N(E26)-N(C82))&lt;0.0005,"OK","Verifică"))</f>
        <v/>
      </c>
      <c r="O26" s="19">
        <f>IF(COUNT(C26:F26)+COUNT(C65)+COUNT(C82)=0,"",IF(ABS(N(F25)+N(C26)-N(D26)-N(E26)-N(F26))&lt;0.0005,"OK","Verifică"))</f>
        <v/>
      </c>
    </row>
    <row r="27">
      <c r="A27" s="17" t="n">
        <v>12</v>
      </c>
      <c r="B27" s="17" t="inlineStr">
        <is>
          <t>Decembrie</t>
        </is>
      </c>
      <c r="C27" s="18" t="n"/>
      <c r="D27" s="18" t="n"/>
      <c r="E27" s="18" t="n"/>
      <c r="F27" s="18" t="n"/>
      <c r="L27" s="19" t="inlineStr">
        <is>
          <t>Decembrie</t>
        </is>
      </c>
      <c r="M27" s="19">
        <f>IF(COUNT(C27:F27)+COUNT(C66)+COUNT(C83)=0,"",IF(ABS(N(D27)-N(C66))&lt;0.0005,"OK","Verifică"))</f>
        <v/>
      </c>
      <c r="N27" s="19">
        <f>IF(COUNT(C27:F27)+COUNT(C66)+COUNT(C83)=0,"",IF(ABS(N(E27)-N(C83))&lt;0.0005,"OK","Verifică"))</f>
        <v/>
      </c>
      <c r="O27" s="19">
        <f>IF(COUNT(C27:F27)+COUNT(C66)+COUNT(C83)=0,"",IF(ABS(N(F26)+N(C27)-N(D27)-N(E27)-N(F27))&lt;0.0005,"OK","Verifică"))</f>
        <v/>
      </c>
    </row>
    <row r="28">
      <c r="A28" s="20" t="n"/>
      <c r="B28" s="20" t="inlineStr">
        <is>
          <t>TOTAL AN</t>
        </is>
      </c>
      <c r="C28" s="21">
        <f>SUM(C16:C27)</f>
        <v/>
      </c>
      <c r="D28" s="21">
        <f>SUM(D16:D27)</f>
        <v/>
      </c>
      <c r="E28" s="21">
        <f>SUM(E16:E27)</f>
        <v/>
      </c>
      <c r="F28" s="21">
        <f>IF(COUNT(F16:F27)=0,0,INDEX(F16:F27,MATCH(9.99E+307,F16:F27)))</f>
        <v/>
      </c>
      <c r="L28" s="22" t="inlineStr">
        <is>
          <t>Un rând gol înseamnă lună necompletată. „Verifică” = cifrele nu se leagă; vezi documentele de predare.</t>
        </is>
      </c>
    </row>
    <row r="29"/>
    <row r="31">
      <c r="A31" s="4" t="inlineStr">
        <is>
          <t>CAPITOLUL 2. Stocarea provizorie, tratarea și transportul deșeurilor</t>
        </is>
      </c>
    </row>
    <row r="32">
      <c r="A32" s="14" t="inlineStr">
        <is>
          <t>Nr. crt.</t>
        </is>
      </c>
      <c r="B32" s="14" t="inlineStr">
        <is>
          <t>Luna</t>
        </is>
      </c>
      <c r="C32" s="14" t="inlineStr">
        <is>
          <t>Secția</t>
        </is>
      </c>
      <c r="D32" s="14" t="inlineStr">
        <is>
          <t>Stocare</t>
        </is>
      </c>
      <c r="E32" s="14" t="n"/>
      <c r="F32" s="14" t="inlineStr">
        <is>
          <t>Tratare</t>
        </is>
      </c>
      <c r="G32" s="14" t="n"/>
      <c r="H32" s="14" t="n"/>
      <c r="I32" s="14" t="inlineStr">
        <is>
          <t>Transport</t>
        </is>
      </c>
      <c r="J32" s="14" t="n"/>
    </row>
    <row r="33">
      <c r="A33" s="14" t="n"/>
      <c r="B33" s="14" t="n"/>
      <c r="C33" s="14" t="n"/>
      <c r="D33" s="14" t="inlineStr">
        <is>
          <t>Cantitatea</t>
        </is>
      </c>
      <c r="E33" s="14" t="inlineStr">
        <is>
          <t>Tipul *1)</t>
        </is>
      </c>
      <c r="F33" s="14" t="inlineStr">
        <is>
          <t>Cantitatea</t>
        </is>
      </c>
      <c r="G33" s="14" t="inlineStr">
        <is>
          <t>Modul *2)</t>
        </is>
      </c>
      <c r="H33" s="14" t="inlineStr">
        <is>
          <t>Scopul *3)</t>
        </is>
      </c>
      <c r="I33" s="14" t="inlineStr">
        <is>
          <t>Mijlocul *4)</t>
        </is>
      </c>
      <c r="J33" s="14" t="inlineStr">
        <is>
          <t>Destinația *5)</t>
        </is>
      </c>
    </row>
    <row r="34">
      <c r="A34" s="17" t="n"/>
      <c r="B34" s="17" t="inlineStr">
        <is>
          <t>ianuarie</t>
        </is>
      </c>
      <c r="C34" s="17" t="n"/>
      <c r="D34" s="18" t="n"/>
      <c r="E34" s="19" t="n"/>
      <c r="F34" s="18" t="n"/>
      <c r="G34" s="19" t="n"/>
      <c r="H34" s="19" t="n"/>
      <c r="I34" s="19" t="n"/>
      <c r="J34" s="19" t="n"/>
    </row>
    <row r="35">
      <c r="A35" s="17" t="n"/>
      <c r="B35" s="17" t="inlineStr">
        <is>
          <t>februarie</t>
        </is>
      </c>
      <c r="C35" s="17" t="n"/>
      <c r="D35" s="18" t="n"/>
      <c r="E35" s="19" t="n"/>
      <c r="F35" s="18" t="n"/>
      <c r="G35" s="19" t="n"/>
      <c r="H35" s="19" t="n"/>
      <c r="I35" s="19" t="n"/>
      <c r="J35" s="19" t="n"/>
    </row>
    <row r="36">
      <c r="A36" s="17" t="n"/>
      <c r="B36" s="17" t="inlineStr">
        <is>
          <t>martie</t>
        </is>
      </c>
      <c r="C36" s="17" t="n"/>
      <c r="D36" s="18" t="n"/>
      <c r="E36" s="19" t="n"/>
      <c r="F36" s="18" t="n"/>
      <c r="G36" s="19" t="n"/>
      <c r="H36" s="19" t="n"/>
      <c r="I36" s="19" t="n"/>
      <c r="J36" s="19" t="n"/>
    </row>
    <row r="37">
      <c r="A37" s="17" t="n"/>
      <c r="B37" s="17" t="inlineStr">
        <is>
          <t>aprilie</t>
        </is>
      </c>
      <c r="C37" s="17" t="n"/>
      <c r="D37" s="18" t="n"/>
      <c r="E37" s="19" t="n"/>
      <c r="F37" s="18" t="n"/>
      <c r="G37" s="19" t="n"/>
      <c r="H37" s="19" t="n"/>
      <c r="I37" s="19" t="n"/>
      <c r="J37" s="19" t="n"/>
    </row>
    <row r="38">
      <c r="A38" s="17" t="n"/>
      <c r="B38" s="17" t="inlineStr">
        <is>
          <t>mai</t>
        </is>
      </c>
      <c r="C38" s="17" t="n"/>
      <c r="D38" s="18" t="n"/>
      <c r="E38" s="19" t="n"/>
      <c r="F38" s="18" t="n"/>
      <c r="G38" s="19" t="n"/>
      <c r="H38" s="19" t="n"/>
      <c r="I38" s="19" t="n"/>
      <c r="J38" s="19" t="n"/>
    </row>
    <row r="39">
      <c r="A39" s="17" t="n"/>
      <c r="B39" s="17" t="inlineStr">
        <is>
          <t>iunie</t>
        </is>
      </c>
      <c r="C39" s="17" t="n"/>
      <c r="D39" s="18" t="n"/>
      <c r="E39" s="19" t="n"/>
      <c r="F39" s="18" t="n"/>
      <c r="G39" s="19" t="n"/>
      <c r="H39" s="19" t="n"/>
      <c r="I39" s="19" t="n"/>
      <c r="J39" s="19" t="n"/>
    </row>
    <row r="40">
      <c r="A40" s="17" t="n"/>
      <c r="B40" s="17" t="inlineStr">
        <is>
          <t>iulie</t>
        </is>
      </c>
      <c r="C40" s="17" t="n"/>
      <c r="D40" s="18" t="n"/>
      <c r="E40" s="19" t="n"/>
      <c r="F40" s="18" t="n"/>
      <c r="G40" s="19" t="n"/>
      <c r="H40" s="19" t="n"/>
      <c r="I40" s="19" t="n"/>
      <c r="J40" s="19" t="n"/>
    </row>
    <row r="41">
      <c r="A41" s="17" t="n"/>
      <c r="B41" s="17" t="inlineStr">
        <is>
          <t>august</t>
        </is>
      </c>
      <c r="C41" s="17" t="n"/>
      <c r="D41" s="18" t="n"/>
      <c r="E41" s="19" t="n"/>
      <c r="F41" s="18" t="n"/>
      <c r="G41" s="19" t="n"/>
      <c r="H41" s="19" t="n"/>
      <c r="I41" s="19" t="n"/>
      <c r="J41" s="19" t="n"/>
    </row>
    <row r="42">
      <c r="A42" s="17" t="n"/>
      <c r="B42" s="17" t="inlineStr">
        <is>
          <t>septembrie</t>
        </is>
      </c>
      <c r="C42" s="17" t="n"/>
      <c r="D42" s="18" t="n"/>
      <c r="E42" s="19" t="n"/>
      <c r="F42" s="18" t="n"/>
      <c r="G42" s="19" t="n"/>
      <c r="H42" s="19" t="n"/>
      <c r="I42" s="19" t="n"/>
      <c r="J42" s="19" t="n"/>
    </row>
    <row r="43">
      <c r="A43" s="17" t="n"/>
      <c r="B43" s="17" t="inlineStr">
        <is>
          <t>octombrie</t>
        </is>
      </c>
      <c r="C43" s="17" t="n"/>
      <c r="D43" s="18" t="n"/>
      <c r="E43" s="19" t="n"/>
      <c r="F43" s="18" t="n"/>
      <c r="G43" s="19" t="n"/>
      <c r="H43" s="19" t="n"/>
      <c r="I43" s="19" t="n"/>
      <c r="J43" s="19" t="n"/>
    </row>
    <row r="44">
      <c r="A44" s="17" t="n"/>
      <c r="B44" s="17" t="inlineStr">
        <is>
          <t>noiembrie</t>
        </is>
      </c>
      <c r="C44" s="17" t="n"/>
      <c r="D44" s="18" t="n"/>
      <c r="E44" s="19" t="n"/>
      <c r="F44" s="18" t="n"/>
      <c r="G44" s="19" t="n"/>
      <c r="H44" s="19" t="n"/>
      <c r="I44" s="19" t="n"/>
      <c r="J44" s="19" t="n"/>
    </row>
    <row r="45">
      <c r="A45" s="17" t="n"/>
      <c r="B45" s="17" t="inlineStr">
        <is>
          <t>decembrie</t>
        </is>
      </c>
      <c r="C45" s="17" t="n"/>
      <c r="D45" s="18" t="n"/>
      <c r="E45" s="19" t="n"/>
      <c r="F45" s="18" t="n"/>
      <c r="G45" s="19" t="n"/>
      <c r="H45" s="19" t="n"/>
      <c r="I45" s="19" t="n"/>
      <c r="J45" s="19" t="n"/>
    </row>
    <row r="46">
      <c r="A46" s="20" t="n"/>
      <c r="B46" s="20" t="n"/>
      <c r="C46" s="20" t="inlineStr">
        <is>
          <t>TOTAL</t>
        </is>
      </c>
      <c r="D46" s="21">
        <f>SUM(D34:D45)</f>
        <v/>
      </c>
      <c r="E46" s="20" t="n"/>
      <c r="F46" s="21">
        <f>SUM(F34:F45)</f>
        <v/>
      </c>
      <c r="G46" s="20" t="n"/>
      <c r="H46" s="20" t="n"/>
      <c r="I46" s="20" t="n"/>
      <c r="J46" s="20" t="n"/>
    </row>
    <row r="47" ht="26" customHeight="1">
      <c r="A47" s="22" t="inlineStr">
        <is>
          <t>NOTĂ: *1) Tipul de stocare: RM - recipient metalic; RP - recipient de plastic; BZ - bazin decantor; CT - container transportabil; CF - container fix; S - saci; PD - platformă de deshidratare; VN - în vrac, neacoperit; VA - în vrac, incintă acoperită; RL - recipient din lemn; A - altele</t>
        </is>
      </c>
    </row>
    <row r="48" ht="26" customHeight="1">
      <c r="A48" s="22" t="inlineStr">
        <is>
          <t>*2) Modul de tratare: TM - tratare mecanică; TC - tratare chimică; TMC - tratare mecano-chimică; TB - tratare biochimică; D - deshidratare; TT - tratare termică; A - altele</t>
        </is>
      </c>
    </row>
    <row r="49" ht="26" customHeight="1">
      <c r="A49" s="22" t="inlineStr">
        <is>
          <t>*3) Scopul tratării: V - pentru valorificare; E - în vederea eliminării</t>
        </is>
      </c>
    </row>
    <row r="50" ht="26" customHeight="1">
      <c r="A50" s="22" t="inlineStr">
        <is>
          <t>*4) Mijlocul de transport: AS - autospeciale; AN - auto nespecial; H - transport hidraulic; CF - cale ferată; A - altele</t>
        </is>
      </c>
    </row>
    <row r="51" ht="26" customHeight="1">
      <c r="A51" s="22" t="inlineStr">
        <is>
          <t>*5) Destinația: DO - depozitul de gunoi al orașului/comunei; HP - halda proprie; HC - halda industrială comună; I - incinerarea în scopul eliminării; Vr - valorificare prin agenți economici autorizați; P - utilizare materială sau energetică în propria întreprindere; Ve - valorificare energetică prin agenți economici autorizați; A - altele</t>
        </is>
      </c>
    </row>
    <row r="53">
      <c r="A53" s="4" t="inlineStr">
        <is>
          <t>CAPITOLUL 3. Valorificarea deșeurilor</t>
        </is>
      </c>
    </row>
    <row r="54" ht="45" customHeight="1">
      <c r="A54" s="14" t="inlineStr">
        <is>
          <t>Nr.</t>
        </is>
      </c>
      <c r="B54" s="14" t="inlineStr">
        <is>
          <t>Luna</t>
        </is>
      </c>
      <c r="C54" s="14" t="inlineStr">
        <is>
          <t>Cantitatea de deșeu valorificată</t>
        </is>
      </c>
      <c r="D54" s="14" t="inlineStr">
        <is>
          <t>Operația de valorificare*</t>
        </is>
      </c>
      <c r="E54" s="14" t="inlineStr">
        <is>
          <t>Agentul economic care efectuează operația de valorificare</t>
        </is>
      </c>
      <c r="F54" s="14" t="n"/>
      <c r="G54" s="14" t="n"/>
      <c r="H54" s="14" t="n"/>
      <c r="I54" s="14" t="n"/>
      <c r="J54" s="14" t="n"/>
    </row>
    <row r="55">
      <c r="A55" s="17" t="n">
        <v>1</v>
      </c>
      <c r="B55" s="17" t="inlineStr">
        <is>
          <t>Ianuarie</t>
        </is>
      </c>
      <c r="C55" s="18" t="n"/>
      <c r="D55" s="19" t="n"/>
      <c r="E55" s="17" t="n"/>
      <c r="F55" s="17" t="n"/>
      <c r="G55" s="17" t="n"/>
      <c r="H55" s="17" t="n"/>
      <c r="I55" s="17" t="n"/>
      <c r="J55" s="17" t="n"/>
    </row>
    <row r="56">
      <c r="A56" s="17" t="n">
        <v>2</v>
      </c>
      <c r="B56" s="17" t="inlineStr">
        <is>
          <t>Februarie</t>
        </is>
      </c>
      <c r="C56" s="18" t="n"/>
      <c r="D56" s="19" t="n"/>
      <c r="E56" s="17" t="n"/>
      <c r="F56" s="17" t="n"/>
      <c r="G56" s="17" t="n"/>
      <c r="H56" s="17" t="n"/>
      <c r="I56" s="17" t="n"/>
      <c r="J56" s="17" t="n"/>
    </row>
    <row r="57">
      <c r="A57" s="17" t="n">
        <v>3</v>
      </c>
      <c r="B57" s="17" t="inlineStr">
        <is>
          <t>Martie</t>
        </is>
      </c>
      <c r="C57" s="18" t="n"/>
      <c r="D57" s="19" t="n"/>
      <c r="E57" s="17" t="n"/>
      <c r="F57" s="17" t="n"/>
      <c r="G57" s="17" t="n"/>
      <c r="H57" s="17" t="n"/>
      <c r="I57" s="17" t="n"/>
      <c r="J57" s="17" t="n"/>
    </row>
    <row r="58">
      <c r="A58" s="17" t="n">
        <v>4</v>
      </c>
      <c r="B58" s="17" t="inlineStr">
        <is>
          <t>Aprilie</t>
        </is>
      </c>
      <c r="C58" s="18" t="n"/>
      <c r="D58" s="19" t="n"/>
      <c r="E58" s="17" t="n"/>
      <c r="F58" s="17" t="n"/>
      <c r="G58" s="17" t="n"/>
      <c r="H58" s="17" t="n"/>
      <c r="I58" s="17" t="n"/>
      <c r="J58" s="17" t="n"/>
    </row>
    <row r="59">
      <c r="A59" s="17" t="n">
        <v>5</v>
      </c>
      <c r="B59" s="17" t="inlineStr">
        <is>
          <t>Mai</t>
        </is>
      </c>
      <c r="C59" s="18" t="n"/>
      <c r="D59" s="19" t="n"/>
      <c r="E59" s="17" t="n"/>
      <c r="F59" s="17" t="n"/>
      <c r="G59" s="17" t="n"/>
      <c r="H59" s="17" t="n"/>
      <c r="I59" s="17" t="n"/>
      <c r="J59" s="17" t="n"/>
    </row>
    <row r="60">
      <c r="A60" s="17" t="n">
        <v>6</v>
      </c>
      <c r="B60" s="17" t="inlineStr">
        <is>
          <t>Iunie</t>
        </is>
      </c>
      <c r="C60" s="18" t="n"/>
      <c r="D60" s="19" t="n"/>
      <c r="E60" s="17" t="n"/>
      <c r="F60" s="17" t="n"/>
      <c r="G60" s="17" t="n"/>
      <c r="H60" s="17" t="n"/>
      <c r="I60" s="17" t="n"/>
      <c r="J60" s="17" t="n"/>
    </row>
    <row r="61">
      <c r="A61" s="17" t="n">
        <v>7</v>
      </c>
      <c r="B61" s="17" t="inlineStr">
        <is>
          <t>Iulie</t>
        </is>
      </c>
      <c r="C61" s="18" t="n"/>
      <c r="D61" s="19" t="n"/>
      <c r="E61" s="17" t="n"/>
      <c r="F61" s="17" t="n"/>
      <c r="G61" s="17" t="n"/>
      <c r="H61" s="17" t="n"/>
      <c r="I61" s="17" t="n"/>
      <c r="J61" s="17" t="n"/>
    </row>
    <row r="62">
      <c r="A62" s="17" t="n">
        <v>8</v>
      </c>
      <c r="B62" s="17" t="inlineStr">
        <is>
          <t>August</t>
        </is>
      </c>
      <c r="C62" s="18" t="n"/>
      <c r="D62" s="19" t="n"/>
      <c r="E62" s="17" t="n"/>
      <c r="F62" s="17" t="n"/>
      <c r="G62" s="17" t="n"/>
      <c r="H62" s="17" t="n"/>
      <c r="I62" s="17" t="n"/>
      <c r="J62" s="17" t="n"/>
    </row>
    <row r="63">
      <c r="A63" s="17" t="n">
        <v>9</v>
      </c>
      <c r="B63" s="17" t="inlineStr">
        <is>
          <t>Septembrie</t>
        </is>
      </c>
      <c r="C63" s="18" t="n"/>
      <c r="D63" s="19" t="n"/>
      <c r="E63" s="17" t="n"/>
      <c r="F63" s="17" t="n"/>
      <c r="G63" s="17" t="n"/>
      <c r="H63" s="17" t="n"/>
      <c r="I63" s="17" t="n"/>
      <c r="J63" s="17" t="n"/>
    </row>
    <row r="64">
      <c r="A64" s="17" t="n">
        <v>10</v>
      </c>
      <c r="B64" s="17" t="inlineStr">
        <is>
          <t>Octombrie</t>
        </is>
      </c>
      <c r="C64" s="18" t="n"/>
      <c r="D64" s="19" t="n"/>
      <c r="E64" s="17" t="n"/>
      <c r="F64" s="17" t="n"/>
      <c r="G64" s="17" t="n"/>
      <c r="H64" s="17" t="n"/>
      <c r="I64" s="17" t="n"/>
      <c r="J64" s="17" t="n"/>
    </row>
    <row r="65">
      <c r="A65" s="17" t="n">
        <v>11</v>
      </c>
      <c r="B65" s="17" t="inlineStr">
        <is>
          <t>Noiembrie</t>
        </is>
      </c>
      <c r="C65" s="18" t="n"/>
      <c r="D65" s="19" t="n"/>
      <c r="E65" s="17" t="n"/>
      <c r="F65" s="17" t="n"/>
      <c r="G65" s="17" t="n"/>
      <c r="H65" s="17" t="n"/>
      <c r="I65" s="17" t="n"/>
      <c r="J65" s="17" t="n"/>
    </row>
    <row r="66">
      <c r="A66" s="17" t="n">
        <v>12</v>
      </c>
      <c r="B66" s="17" t="inlineStr">
        <is>
          <t>Decembrie</t>
        </is>
      </c>
      <c r="C66" s="18" t="n"/>
      <c r="D66" s="19" t="n"/>
      <c r="E66" s="17" t="n"/>
      <c r="F66" s="17" t="n"/>
      <c r="G66" s="17" t="n"/>
      <c r="H66" s="17" t="n"/>
      <c r="I66" s="17" t="n"/>
      <c r="J66" s="17" t="n"/>
    </row>
    <row r="67">
      <c r="A67" s="20" t="n"/>
      <c r="B67" s="20" t="inlineStr">
        <is>
          <t>TOTAL AN</t>
        </is>
      </c>
      <c r="C67" s="21">
        <f>SUM(C55:C66)</f>
        <v/>
      </c>
      <c r="D67" s="20" t="n"/>
      <c r="E67" s="20" t="n"/>
      <c r="F67" s="20" t="n"/>
      <c r="G67" s="20" t="n"/>
      <c r="H67" s="20" t="n"/>
      <c r="I67" s="20" t="n"/>
      <c r="J67" s="20" t="n"/>
    </row>
    <row r="68" ht="26" customHeight="1">
      <c r="A68" s="22" t="inlineStr">
        <is>
          <t>* În textul hotărârii: „conform Anexei IIB din legea 426/2001”. Trimiterea e depășită; azi se folosesc codurile R1-R13 din anexa nr. 3 la OUG nr. 92/2021 (lista e în foaia „Instrucțiuni”).</t>
        </is>
      </c>
    </row>
    <row r="70">
      <c r="A70" s="4" t="inlineStr">
        <is>
          <t>CAPITOLUL 4. Eliminarea deșeurilor</t>
        </is>
      </c>
    </row>
    <row r="71" ht="45" customHeight="1">
      <c r="A71" s="14" t="inlineStr">
        <is>
          <t>Nr.</t>
        </is>
      </c>
      <c r="B71" s="14" t="inlineStr">
        <is>
          <t>Luna</t>
        </is>
      </c>
      <c r="C71" s="14" t="inlineStr">
        <is>
          <t>Cantitatea de deșeu eliminată</t>
        </is>
      </c>
      <c r="D71" s="14" t="inlineStr">
        <is>
          <t>Operația de eliminare*</t>
        </is>
      </c>
      <c r="E71" s="14" t="inlineStr">
        <is>
          <t>Agentul economic care efectuează operația de eliminare</t>
        </is>
      </c>
      <c r="F71" s="14" t="n"/>
      <c r="G71" s="14" t="n"/>
      <c r="H71" s="14" t="n"/>
      <c r="I71" s="14" t="n"/>
      <c r="J71" s="14" t="n"/>
    </row>
    <row r="72">
      <c r="A72" s="17" t="n">
        <v>1</v>
      </c>
      <c r="B72" s="17" t="inlineStr">
        <is>
          <t>Ianuarie</t>
        </is>
      </c>
      <c r="C72" s="18" t="n"/>
      <c r="D72" s="19" t="n"/>
      <c r="E72" s="17" t="n"/>
      <c r="F72" s="17" t="n"/>
      <c r="G72" s="17" t="n"/>
      <c r="H72" s="17" t="n"/>
      <c r="I72" s="17" t="n"/>
      <c r="J72" s="17" t="n"/>
    </row>
    <row r="73">
      <c r="A73" s="17" t="n">
        <v>2</v>
      </c>
      <c r="B73" s="17" t="inlineStr">
        <is>
          <t>Februarie</t>
        </is>
      </c>
      <c r="C73" s="18" t="n"/>
      <c r="D73" s="19" t="n"/>
      <c r="E73" s="17" t="n"/>
      <c r="F73" s="17" t="n"/>
      <c r="G73" s="17" t="n"/>
      <c r="H73" s="17" t="n"/>
      <c r="I73" s="17" t="n"/>
      <c r="J73" s="17" t="n"/>
    </row>
    <row r="74">
      <c r="A74" s="17" t="n">
        <v>3</v>
      </c>
      <c r="B74" s="17" t="inlineStr">
        <is>
          <t>Martie</t>
        </is>
      </c>
      <c r="C74" s="18" t="n"/>
      <c r="D74" s="19" t="n"/>
      <c r="E74" s="17" t="n"/>
      <c r="F74" s="17" t="n"/>
      <c r="G74" s="17" t="n"/>
      <c r="H74" s="17" t="n"/>
      <c r="I74" s="17" t="n"/>
      <c r="J74" s="17" t="n"/>
    </row>
    <row r="75">
      <c r="A75" s="17" t="n">
        <v>4</v>
      </c>
      <c r="B75" s="17" t="inlineStr">
        <is>
          <t>Aprilie</t>
        </is>
      </c>
      <c r="C75" s="18" t="n"/>
      <c r="D75" s="19" t="n"/>
      <c r="E75" s="17" t="n"/>
      <c r="F75" s="17" t="n"/>
      <c r="G75" s="17" t="n"/>
      <c r="H75" s="17" t="n"/>
      <c r="I75" s="17" t="n"/>
      <c r="J75" s="17" t="n"/>
    </row>
    <row r="76">
      <c r="A76" s="17" t="n">
        <v>5</v>
      </c>
      <c r="B76" s="17" t="inlineStr">
        <is>
          <t>Mai</t>
        </is>
      </c>
      <c r="C76" s="18" t="n"/>
      <c r="D76" s="19" t="n"/>
      <c r="E76" s="17" t="n"/>
      <c r="F76" s="17" t="n"/>
      <c r="G76" s="17" t="n"/>
      <c r="H76" s="17" t="n"/>
      <c r="I76" s="17" t="n"/>
      <c r="J76" s="17" t="n"/>
    </row>
    <row r="77">
      <c r="A77" s="17" t="n">
        <v>6</v>
      </c>
      <c r="B77" s="17" t="inlineStr">
        <is>
          <t>Iunie</t>
        </is>
      </c>
      <c r="C77" s="18" t="n"/>
      <c r="D77" s="19" t="n"/>
      <c r="E77" s="17" t="n"/>
      <c r="F77" s="17" t="n"/>
      <c r="G77" s="17" t="n"/>
      <c r="H77" s="17" t="n"/>
      <c r="I77" s="17" t="n"/>
      <c r="J77" s="17" t="n"/>
    </row>
    <row r="78">
      <c r="A78" s="17" t="n">
        <v>7</v>
      </c>
      <c r="B78" s="17" t="inlineStr">
        <is>
          <t>Iulie</t>
        </is>
      </c>
      <c r="C78" s="18" t="n"/>
      <c r="D78" s="19" t="n"/>
      <c r="E78" s="17" t="n"/>
      <c r="F78" s="17" t="n"/>
      <c r="G78" s="17" t="n"/>
      <c r="H78" s="17" t="n"/>
      <c r="I78" s="17" t="n"/>
      <c r="J78" s="17" t="n"/>
    </row>
    <row r="79">
      <c r="A79" s="17" t="n">
        <v>8</v>
      </c>
      <c r="B79" s="17" t="inlineStr">
        <is>
          <t>August</t>
        </is>
      </c>
      <c r="C79" s="18" t="n"/>
      <c r="D79" s="19" t="n"/>
      <c r="E79" s="17" t="n"/>
      <c r="F79" s="17" t="n"/>
      <c r="G79" s="17" t="n"/>
      <c r="H79" s="17" t="n"/>
      <c r="I79" s="17" t="n"/>
      <c r="J79" s="17" t="n"/>
    </row>
    <row r="80">
      <c r="A80" s="17" t="n">
        <v>9</v>
      </c>
      <c r="B80" s="17" t="inlineStr">
        <is>
          <t>Septembrie</t>
        </is>
      </c>
      <c r="C80" s="18" t="n"/>
      <c r="D80" s="19" t="n"/>
      <c r="E80" s="17" t="n"/>
      <c r="F80" s="17" t="n"/>
      <c r="G80" s="17" t="n"/>
      <c r="H80" s="17" t="n"/>
      <c r="I80" s="17" t="n"/>
      <c r="J80" s="17" t="n"/>
    </row>
    <row r="81">
      <c r="A81" s="17" t="n">
        <v>10</v>
      </c>
      <c r="B81" s="17" t="inlineStr">
        <is>
          <t>Octombrie</t>
        </is>
      </c>
      <c r="C81" s="18" t="n"/>
      <c r="D81" s="19" t="n"/>
      <c r="E81" s="17" t="n"/>
      <c r="F81" s="17" t="n"/>
      <c r="G81" s="17" t="n"/>
      <c r="H81" s="17" t="n"/>
      <c r="I81" s="17" t="n"/>
      <c r="J81" s="17" t="n"/>
    </row>
    <row r="82">
      <c r="A82" s="17" t="n">
        <v>11</v>
      </c>
      <c r="B82" s="17" t="inlineStr">
        <is>
          <t>Noiembrie</t>
        </is>
      </c>
      <c r="C82" s="18" t="n"/>
      <c r="D82" s="19" t="n"/>
      <c r="E82" s="17" t="n"/>
      <c r="F82" s="17" t="n"/>
      <c r="G82" s="17" t="n"/>
      <c r="H82" s="17" t="n"/>
      <c r="I82" s="17" t="n"/>
      <c r="J82" s="17" t="n"/>
    </row>
    <row r="83">
      <c r="A83" s="17" t="n">
        <v>12</v>
      </c>
      <c r="B83" s="17" t="inlineStr">
        <is>
          <t>Decembrie</t>
        </is>
      </c>
      <c r="C83" s="18" t="n"/>
      <c r="D83" s="19" t="n"/>
      <c r="E83" s="17" t="n"/>
      <c r="F83" s="17" t="n"/>
      <c r="G83" s="17" t="n"/>
      <c r="H83" s="17" t="n"/>
      <c r="I83" s="17" t="n"/>
      <c r="J83" s="17" t="n"/>
    </row>
    <row r="84">
      <c r="A84" s="20" t="n"/>
      <c r="B84" s="20" t="inlineStr">
        <is>
          <t>TOTAL AN</t>
        </is>
      </c>
      <c r="C84" s="21">
        <f>SUM(C72:C83)</f>
        <v/>
      </c>
      <c r="D84" s="20" t="n"/>
      <c r="E84" s="20" t="n"/>
      <c r="F84" s="20" t="n"/>
      <c r="G84" s="20" t="n"/>
      <c r="H84" s="20" t="n"/>
      <c r="I84" s="20" t="n"/>
      <c r="J84" s="20" t="n"/>
    </row>
    <row r="85" ht="26" customHeight="1">
      <c r="A85" s="22" t="inlineStr">
        <is>
          <t>* În textul hotărârii: „conform Anexei IIA din legea 426/2001”. Trimiterea e depășită; azi se folosesc codurile D1-D15 din anexa nr. 7 la OUG nr. 92/2021 (lista e în foaia „Instrucțiuni”).</t>
        </is>
      </c>
    </row>
  </sheetData>
  <mergeCells count="64">
    <mergeCell ref="A47:J47"/>
    <mergeCell ref="A85:J85"/>
    <mergeCell ref="D4:J4"/>
    <mergeCell ref="E63:J63"/>
    <mergeCell ref="D9:J9"/>
    <mergeCell ref="E84:J84"/>
    <mergeCell ref="E60:J60"/>
    <mergeCell ref="D8:J8"/>
    <mergeCell ref="F32:H32"/>
    <mergeCell ref="E78:J78"/>
    <mergeCell ref="E65:J65"/>
    <mergeCell ref="E73:J73"/>
    <mergeCell ref="E74:J74"/>
    <mergeCell ref="L28:O29"/>
    <mergeCell ref="A10:J10"/>
    <mergeCell ref="D5:J5"/>
    <mergeCell ref="A13:A15"/>
    <mergeCell ref="E59:J59"/>
    <mergeCell ref="C13:F13"/>
    <mergeCell ref="A68:J68"/>
    <mergeCell ref="E77:J77"/>
    <mergeCell ref="E80:J80"/>
    <mergeCell ref="A5:C5"/>
    <mergeCell ref="I32:J32"/>
    <mergeCell ref="A8:C8"/>
    <mergeCell ref="D32:E32"/>
    <mergeCell ref="A48:J48"/>
    <mergeCell ref="E61:J61"/>
    <mergeCell ref="E57:J57"/>
    <mergeCell ref="A4:C4"/>
    <mergeCell ref="E54:J54"/>
    <mergeCell ref="E76:J76"/>
    <mergeCell ref="A49:J49"/>
    <mergeCell ref="A51:J51"/>
    <mergeCell ref="E72:J72"/>
    <mergeCell ref="A1:J1"/>
    <mergeCell ref="A32:A33"/>
    <mergeCell ref="D14:F14"/>
    <mergeCell ref="E81:J81"/>
    <mergeCell ref="E66:J66"/>
    <mergeCell ref="E75:J75"/>
    <mergeCell ref="D6:J6"/>
    <mergeCell ref="A9:C9"/>
    <mergeCell ref="E56:J56"/>
    <mergeCell ref="L12:O12"/>
    <mergeCell ref="C32:C33"/>
    <mergeCell ref="E58:J58"/>
    <mergeCell ref="E71:J71"/>
    <mergeCell ref="B32:B33"/>
    <mergeCell ref="E55:J55"/>
    <mergeCell ref="E62:J62"/>
    <mergeCell ref="E67:J67"/>
    <mergeCell ref="B13:B15"/>
    <mergeCell ref="A6:C6"/>
    <mergeCell ref="D7:J7"/>
    <mergeCell ref="L13:N13"/>
    <mergeCell ref="A50:J50"/>
    <mergeCell ref="E83:J83"/>
    <mergeCell ref="E79:J79"/>
    <mergeCell ref="A2:J2"/>
    <mergeCell ref="A7:C7"/>
    <mergeCell ref="E64:J64"/>
    <mergeCell ref="E82:J82"/>
    <mergeCell ref="C14:C15"/>
  </mergeCells>
  <dataValidations count="7">
    <dataValidation sqref="E34:E45" showDropDown="0" showInputMessage="1" showErrorMessage="0" allowBlank="1" promptTitle="Tipul de stocare" prompt="Alege codul din listă. Ce înseamnă fiecare cod: nota de sub capitolul 2." type="list">
      <formula1>"RM,RP,BZ,CT,CF,S,PD,VN,VA,RL,A"</formula1>
    </dataValidation>
    <dataValidation sqref="G34:G45" showDropDown="0" showInputMessage="1" showErrorMessage="0" allowBlank="1" promptTitle="Modul de tratare" prompt="Alege codul din listă. Ce înseamnă fiecare cod: nota de sub capitolul 2." type="list">
      <formula1>"TM,TC,TMC,TB,D,TT,A"</formula1>
    </dataValidation>
    <dataValidation sqref="H34:H45" showDropDown="0" showInputMessage="1" showErrorMessage="0" allowBlank="1" promptTitle="Scopul tratării" prompt="Alege codul din listă. Ce înseamnă fiecare cod: nota de sub capitolul 2." type="list">
      <formula1>"V,E"</formula1>
    </dataValidation>
    <dataValidation sqref="I34:I45" showDropDown="0" showInputMessage="1" showErrorMessage="0" allowBlank="1" promptTitle="Mijlocul de transport" prompt="Alege codul din listă. Ce înseamnă fiecare cod: nota de sub capitolul 2." type="list">
      <formula1>"AS,AN,H,CF,A"</formula1>
    </dataValidation>
    <dataValidation sqref="J34:J45" showDropDown="0" showInputMessage="1" showErrorMessage="0" allowBlank="1" promptTitle="Destinația" prompt="Alege codul din listă. Ce înseamnă fiecare cod: nota de sub capitolul 2." type="list">
      <formula1>"DO,HP,HC,I,Vr,P,Ve,A"</formula1>
    </dataValidation>
    <dataValidation sqref="D55:D66" showDropDown="0" showInputMessage="1" showErrorMessage="0" allowBlank="1" promptTitle="Operația R" prompt="Alege codul din listă. Denumirile complete sunt în foaia „Instrucțiuni”." type="list">
      <formula1>"R1,R2,R3,R4,R5,R6,R7,R8,R9,R10,R11,R12,R13"</formula1>
    </dataValidation>
    <dataValidation sqref="D72:D83" showDropDown="0" showInputMessage="1" showErrorMessage="0" allowBlank="1" promptTitle="Operația D" prompt="Alege codul din listă. Denumirile complete sunt în foaia „Instrucțiuni”." type="list">
      <formula1>"D1,D2,D3,D4,D5,D6,D7,D8,D9,D10,D11,D12,D13,D14,D15"</formula1>
    </dataValidation>
  </dataValidations>
  <printOptions horizontalCentered="1"/>
  <pageMargins left="0.4" right="0.4" top="1" bottom="1" header="0.5" footer="0.5"/>
  <pageSetup orientation="landscape" paperSize="9" fitToHeight="0" fitToWidth="1"/>
  <headerFooter>
    <oddHeader/>
    <oddFooter>&amp;CPagina &amp;P din &amp;N</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Gazeta de Mediu</dc:creator>
  <dc:title>Model evidența gestiunii deșeurilor</dc:title>
  <dcterms:created xsi:type="dcterms:W3CDTF">2026-11-02T20:48:49Z</dcterms:created>
  <dcterms:modified xsi:type="dcterms:W3CDTF">2026-11-02T20:48:49Z</dcterms:modified>
</cp:coreProperties>
</file>